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B8" i="1"/>
  <c r="F8" i="1" s="1"/>
  <c r="D7" i="1"/>
  <c r="C7" i="1"/>
  <c r="B7" i="1"/>
  <c r="F7" i="1" s="1"/>
  <c r="D6" i="1"/>
  <c r="C6" i="1"/>
  <c r="B6" i="1"/>
  <c r="F6" i="1" s="1"/>
  <c r="D5" i="1"/>
  <c r="C5" i="1"/>
  <c r="B5" i="1"/>
  <c r="F5" i="1" s="1"/>
  <c r="D4" i="1"/>
  <c r="C4" i="1"/>
  <c r="B4" i="1"/>
  <c r="F4" i="1" s="1"/>
</calcChain>
</file>

<file path=xl/sharedStrings.xml><?xml version="1.0" encoding="utf-8"?>
<sst xmlns="http://schemas.openxmlformats.org/spreadsheetml/2006/main" count="12" uniqueCount="12">
  <si>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</si>
  <si>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</si>
  <si>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</si>
  <si>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</si>
  <si>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</si>
  <si>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</si>
  <si>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</si>
  <si>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2022-23</t>
  </si>
  <si>
    <t>2021-22</t>
  </si>
  <si>
    <t>2020-21</t>
  </si>
  <si>
    <t>2019-20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</si>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</sst>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/>
    <xf numFmtId="4" fontId="0" fillId="0" borderId="1" xfId="0" applyNumberForma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12" sqref="D12"/>
    </sheetView>
  </sheetViews>
  <sheetFormatPr defaultRowHeight="15" x14ac:dyDescent="0.25"/>
  <cols>
    <col min="2" max="2" width="19.5703125" customWidth="1"/>
    <col min="3" max="3" width="18.5703125" customWidth="1"/>
    <col min="4" max="4" width="18" customWidth="1"/>
    <col min="5" max="5" width="18.7109375" customWidth="1"/>
    <col min="6" max="6" width="26.7109375" customWidth="1"/>
  </cols>
  <sheetData>
    <row r="1" spans="1:6" x14ac:dyDescent="0.25">
      <c r="A1" s="6" t="s">
        <v>0</v>
      </c>
      <c r="B1" s="6"/>
      <c r="C1" s="6"/>
      <c r="D1" s="6"/>
      <c r="E1" s="6"/>
      <c r="F1" s="6"/>
    </row>
    <row r="3" spans="1:6" ht="210" x14ac:dyDescent="0.2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1" t="s">
        <v>6</v>
      </c>
    </row>
    <row r="4" spans="1:6" x14ac:dyDescent="0.25">
      <c r="A4" s="4" t="s">
        <v>7</v>
      </c>
      <c r="B4" s="5">
        <f>6526392.62/100000</f>
        <v>65.2639262</v>
      </c>
      <c r="C4" s="4">
        <f>4942898.07/100000</f>
        <v>49.428980700000004</v>
      </c>
      <c r="D4" s="4">
        <f>18230585.46/100000</f>
        <v>182.3058546</v>
      </c>
      <c r="E4" s="4">
        <v>213.11613589999999</v>
      </c>
      <c r="F4" s="5">
        <f>SUM(B4:E4)</f>
        <v>510.11489740000002</v>
      </c>
    </row>
    <row r="5" spans="1:6" x14ac:dyDescent="0.25">
      <c r="A5" s="4" t="s">
        <v>8</v>
      </c>
      <c r="B5" s="4">
        <f>6265076.17/100000</f>
        <v>62.650761699999997</v>
      </c>
      <c r="C5" s="4">
        <f>3488788.38/100000</f>
        <v>34.887883799999997</v>
      </c>
      <c r="D5" s="4">
        <f>14763701.56/100000</f>
        <v>147.63701560000001</v>
      </c>
      <c r="E5" s="4">
        <v>189.40693300000001</v>
      </c>
      <c r="F5" s="5">
        <f>SUM(B5:E5)</f>
        <v>434.58259410000005</v>
      </c>
    </row>
    <row r="6" spans="1:6" x14ac:dyDescent="0.25">
      <c r="A6" s="4" t="s">
        <v>9</v>
      </c>
      <c r="B6" s="5">
        <f>4630395.22/100000</f>
        <v>46.303952199999998</v>
      </c>
      <c r="C6" s="4">
        <f>2365535.42/100000</f>
        <v>23.655354199999998</v>
      </c>
      <c r="D6" s="4">
        <f>14852716.58/100000</f>
        <v>148.52716580000001</v>
      </c>
      <c r="E6" s="4">
        <v>193.38565819999999</v>
      </c>
      <c r="F6" s="5">
        <f>SUM(B6:E6)</f>
        <v>411.8721304</v>
      </c>
    </row>
    <row r="7" spans="1:6" x14ac:dyDescent="0.25">
      <c r="A7" s="4" t="s">
        <v>10</v>
      </c>
      <c r="B7" s="4">
        <f>6126418.76/100000</f>
        <v>61.2641876</v>
      </c>
      <c r="C7" s="4">
        <f>5323076.6/100000</f>
        <v>53.230765999999996</v>
      </c>
      <c r="D7" s="4">
        <f>17800138.81/100000</f>
        <v>178.00138809999999</v>
      </c>
      <c r="E7" s="4">
        <v>218.75849099999999</v>
      </c>
      <c r="F7" s="5">
        <f>SUM(B7:E7)</f>
        <v>511.25483270000001</v>
      </c>
    </row>
    <row r="8" spans="1:6" x14ac:dyDescent="0.25">
      <c r="A8" s="4" t="s">
        <v>11</v>
      </c>
      <c r="B8" s="4">
        <f>6025496/100000</f>
        <v>60.254959999999997</v>
      </c>
      <c r="C8" s="4">
        <f>5211955/100000</f>
        <v>52.119549999999997</v>
      </c>
      <c r="D8" s="4">
        <f>17372634/100000</f>
        <v>173.72633999999999</v>
      </c>
      <c r="E8" s="4">
        <v>214.67367999999999</v>
      </c>
      <c r="F8" s="5">
        <f>SUM(B8:E8)</f>
        <v>500.77452999999997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2023-09-20T10:23:33Z</dcterms:modified>
</cp:coreProperties>
</file>